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حضور و غیاب" sheetId="1" state="visible" r:id="rId1"/>
    <sheet xmlns:r="http://schemas.openxmlformats.org/officeDocument/2006/relationships" name="داشبورد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6"/>
    </font>
    <font>
      <b val="1"/>
    </font>
  </fonts>
  <fills count="5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2" fillId="3" borderId="1" pivotButton="0" quotePrefix="0" xfId="0"/>
    <xf numFmtId="0" fontId="0" fillId="4" borderId="0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گزارش عملکرد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'داشبورد'!$A$3:$A$5</f>
            </numRef>
          </cat>
          <val>
            <numRef>
              <f>'داشبورد'!$B$3:$B$5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34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>
      <c r="A1" s="1" t="inlineStr">
        <is>
          <t>سیستم حضور و غیاب حرفه‌ای</t>
        </is>
      </c>
    </row>
    <row r="3">
      <c r="A3" s="2" t="inlineStr">
        <is>
          <t>ردیف</t>
        </is>
      </c>
      <c r="B3" s="2" t="inlineStr">
        <is>
          <t>نام پرسنل</t>
        </is>
      </c>
      <c r="C3" s="2" t="inlineStr">
        <is>
          <t>کد پرسنلی</t>
        </is>
      </c>
      <c r="D3" s="2" t="inlineStr">
        <is>
          <t>تاریخ</t>
        </is>
      </c>
      <c r="E3" s="2" t="inlineStr">
        <is>
          <t>ورود</t>
        </is>
      </c>
      <c r="F3" s="2" t="inlineStr">
        <is>
          <t>خروج</t>
        </is>
      </c>
      <c r="G3" s="2" t="inlineStr">
        <is>
          <t>ساعات کار</t>
        </is>
      </c>
      <c r="H3" s="2" t="inlineStr">
        <is>
          <t>تاخیر(دقیقه)</t>
        </is>
      </c>
      <c r="I3" s="2" t="inlineStr">
        <is>
          <t>اضافه کار(ساعت)</t>
        </is>
      </c>
      <c r="J3" s="2" t="inlineStr">
        <is>
          <t>مرخصی</t>
        </is>
      </c>
      <c r="L3" s="3" t="inlineStr">
        <is>
          <t>جمع ساعات کار</t>
        </is>
      </c>
      <c r="M3">
        <f>SUM(G4:G34)</f>
        <v/>
      </c>
    </row>
    <row r="4">
      <c r="A4" s="4" t="n">
        <v>1</v>
      </c>
      <c r="B4" s="4" t="n"/>
      <c r="C4" s="4" t="n"/>
      <c r="D4" s="4" t="n"/>
      <c r="E4" s="4" t="n"/>
      <c r="F4" s="4" t="n"/>
      <c r="G4" s="4">
        <f>IF(AND(E4&lt;&gt;"",F4&lt;&gt;""),(F4-E4)*24,"")</f>
        <v/>
      </c>
      <c r="H4" s="4">
        <f>IF(E4&lt;&gt;"",MAX(0,(E4-TIME(8,0,0))*1440),"")</f>
        <v/>
      </c>
      <c r="I4" s="4">
        <f>IF(G4&lt;&gt;"",MAX(0,G4-8),"")</f>
        <v/>
      </c>
      <c r="J4" s="4" t="n"/>
      <c r="L4" s="3" t="inlineStr">
        <is>
          <t>جمع تاخیر</t>
        </is>
      </c>
      <c r="M4">
        <f>SUM(H4:H34)</f>
        <v/>
      </c>
    </row>
    <row r="5">
      <c r="A5" s="4" t="n">
        <v>2</v>
      </c>
      <c r="B5" s="4" t="n"/>
      <c r="C5" s="4" t="n"/>
      <c r="D5" s="4" t="n"/>
      <c r="E5" s="4" t="n"/>
      <c r="F5" s="4" t="n"/>
      <c r="G5" s="4">
        <f>IF(AND(E5&lt;&gt;"",F5&lt;&gt;""),(F5-E5)*24,"")</f>
        <v/>
      </c>
      <c r="H5" s="4">
        <f>IF(E5&lt;&gt;"",MAX(0,(E5-TIME(8,0,0))*1440),"")</f>
        <v/>
      </c>
      <c r="I5" s="4">
        <f>IF(G5&lt;&gt;"",MAX(0,G5-8),"")</f>
        <v/>
      </c>
      <c r="J5" s="4" t="n"/>
      <c r="L5" s="3" t="inlineStr">
        <is>
          <t>جمع اضافه کار</t>
        </is>
      </c>
      <c r="M5">
        <f>SUM(I4:I34)</f>
        <v/>
      </c>
    </row>
    <row r="6">
      <c r="A6" s="4" t="n">
        <v>3</v>
      </c>
      <c r="B6" s="4" t="n"/>
      <c r="C6" s="4" t="n"/>
      <c r="D6" s="4" t="n"/>
      <c r="E6" s="4" t="n"/>
      <c r="F6" s="4" t="n"/>
      <c r="G6" s="4">
        <f>IF(AND(E6&lt;&gt;"",F6&lt;&gt;""),(F6-E6)*24,"")</f>
        <v/>
      </c>
      <c r="H6" s="4">
        <f>IF(E6&lt;&gt;"",MAX(0,(E6-TIME(8,0,0))*1440),"")</f>
        <v/>
      </c>
      <c r="I6" s="4">
        <f>IF(G6&lt;&gt;"",MAX(0,G6-8),"")</f>
        <v/>
      </c>
      <c r="J6" s="4" t="n"/>
    </row>
    <row r="7">
      <c r="A7" s="4" t="n">
        <v>4</v>
      </c>
      <c r="B7" s="4" t="n"/>
      <c r="C7" s="4" t="n"/>
      <c r="D7" s="4" t="n"/>
      <c r="E7" s="4" t="n"/>
      <c r="F7" s="4" t="n"/>
      <c r="G7" s="4">
        <f>IF(AND(E7&lt;&gt;"",F7&lt;&gt;""),(F7-E7)*24,"")</f>
        <v/>
      </c>
      <c r="H7" s="4">
        <f>IF(E7&lt;&gt;"",MAX(0,(E7-TIME(8,0,0))*1440),"")</f>
        <v/>
      </c>
      <c r="I7" s="4">
        <f>IF(G7&lt;&gt;"",MAX(0,G7-8),"")</f>
        <v/>
      </c>
      <c r="J7" s="4" t="n"/>
    </row>
    <row r="8">
      <c r="A8" s="4" t="n">
        <v>5</v>
      </c>
      <c r="B8" s="4" t="n"/>
      <c r="C8" s="4" t="n"/>
      <c r="D8" s="4" t="n"/>
      <c r="E8" s="4" t="n"/>
      <c r="F8" s="4" t="n"/>
      <c r="G8" s="4">
        <f>IF(AND(E8&lt;&gt;"",F8&lt;&gt;""),(F8-E8)*24,"")</f>
        <v/>
      </c>
      <c r="H8" s="4">
        <f>IF(E8&lt;&gt;"",MAX(0,(E8-TIME(8,0,0))*1440),"")</f>
        <v/>
      </c>
      <c r="I8" s="4">
        <f>IF(G8&lt;&gt;"",MAX(0,G8-8),"")</f>
        <v/>
      </c>
      <c r="J8" s="4" t="n"/>
    </row>
    <row r="9">
      <c r="A9" s="4" t="n">
        <v>6</v>
      </c>
      <c r="B9" s="4" t="n"/>
      <c r="C9" s="4" t="n"/>
      <c r="D9" s="4" t="n"/>
      <c r="E9" s="4" t="n"/>
      <c r="F9" s="4" t="n"/>
      <c r="G9" s="4">
        <f>IF(AND(E9&lt;&gt;"",F9&lt;&gt;""),(F9-E9)*24,"")</f>
        <v/>
      </c>
      <c r="H9" s="4">
        <f>IF(E9&lt;&gt;"",MAX(0,(E9-TIME(8,0,0))*1440),"")</f>
        <v/>
      </c>
      <c r="I9" s="4">
        <f>IF(G9&lt;&gt;"",MAX(0,G9-8),"")</f>
        <v/>
      </c>
      <c r="J9" s="4" t="n"/>
    </row>
    <row r="10">
      <c r="A10" s="4" t="n">
        <v>7</v>
      </c>
      <c r="B10" s="4" t="n"/>
      <c r="C10" s="4" t="n"/>
      <c r="D10" s="4" t="n"/>
      <c r="E10" s="4" t="n"/>
      <c r="F10" s="4" t="n"/>
      <c r="G10" s="4">
        <f>IF(AND(E10&lt;&gt;"",F10&lt;&gt;""),(F10-E10)*24,"")</f>
        <v/>
      </c>
      <c r="H10" s="4">
        <f>IF(E10&lt;&gt;"",MAX(0,(E10-TIME(8,0,0))*1440),"")</f>
        <v/>
      </c>
      <c r="I10" s="4">
        <f>IF(G10&lt;&gt;"",MAX(0,G10-8),"")</f>
        <v/>
      </c>
      <c r="J10" s="4" t="n"/>
    </row>
    <row r="11">
      <c r="A11" s="4" t="n">
        <v>8</v>
      </c>
      <c r="B11" s="4" t="n"/>
      <c r="C11" s="4" t="n"/>
      <c r="D11" s="4" t="n"/>
      <c r="E11" s="4" t="n"/>
      <c r="F11" s="4" t="n"/>
      <c r="G11" s="4">
        <f>IF(AND(E11&lt;&gt;"",F11&lt;&gt;""),(F11-E11)*24,"")</f>
        <v/>
      </c>
      <c r="H11" s="4">
        <f>IF(E11&lt;&gt;"",MAX(0,(E11-TIME(8,0,0))*1440),"")</f>
        <v/>
      </c>
      <c r="I11" s="4">
        <f>IF(G11&lt;&gt;"",MAX(0,G11-8),"")</f>
        <v/>
      </c>
      <c r="J11" s="4" t="n"/>
    </row>
    <row r="12">
      <c r="A12" s="4" t="n">
        <v>9</v>
      </c>
      <c r="B12" s="4" t="n"/>
      <c r="C12" s="4" t="n"/>
      <c r="D12" s="4" t="n"/>
      <c r="E12" s="4" t="n"/>
      <c r="F12" s="4" t="n"/>
      <c r="G12" s="4">
        <f>IF(AND(E12&lt;&gt;"",F12&lt;&gt;""),(F12-E12)*24,"")</f>
        <v/>
      </c>
      <c r="H12" s="4">
        <f>IF(E12&lt;&gt;"",MAX(0,(E12-TIME(8,0,0))*1440),"")</f>
        <v/>
      </c>
      <c r="I12" s="4">
        <f>IF(G12&lt;&gt;"",MAX(0,G12-8),"")</f>
        <v/>
      </c>
      <c r="J12" s="4" t="n"/>
    </row>
    <row r="13">
      <c r="A13" s="4" t="n">
        <v>10</v>
      </c>
      <c r="B13" s="4" t="n"/>
      <c r="C13" s="4" t="n"/>
      <c r="D13" s="4" t="n"/>
      <c r="E13" s="4" t="n"/>
      <c r="F13" s="4" t="n"/>
      <c r="G13" s="4">
        <f>IF(AND(E13&lt;&gt;"",F13&lt;&gt;""),(F13-E13)*24,"")</f>
        <v/>
      </c>
      <c r="H13" s="4">
        <f>IF(E13&lt;&gt;"",MAX(0,(E13-TIME(8,0,0))*1440),"")</f>
        <v/>
      </c>
      <c r="I13" s="4">
        <f>IF(G13&lt;&gt;"",MAX(0,G13-8),"")</f>
        <v/>
      </c>
      <c r="J13" s="4" t="n"/>
    </row>
    <row r="14">
      <c r="A14" s="4" t="n">
        <v>11</v>
      </c>
      <c r="B14" s="4" t="n"/>
      <c r="C14" s="4" t="n"/>
      <c r="D14" s="4" t="n"/>
      <c r="E14" s="4" t="n"/>
      <c r="F14" s="4" t="n"/>
      <c r="G14" s="4">
        <f>IF(AND(E14&lt;&gt;"",F14&lt;&gt;""),(F14-E14)*24,"")</f>
        <v/>
      </c>
      <c r="H14" s="4">
        <f>IF(E14&lt;&gt;"",MAX(0,(E14-TIME(8,0,0))*1440),"")</f>
        <v/>
      </c>
      <c r="I14" s="4">
        <f>IF(G14&lt;&gt;"",MAX(0,G14-8),"")</f>
        <v/>
      </c>
      <c r="J14" s="4" t="n"/>
    </row>
    <row r="15">
      <c r="A15" s="4" t="n">
        <v>12</v>
      </c>
      <c r="B15" s="4" t="n"/>
      <c r="C15" s="4" t="n"/>
      <c r="D15" s="4" t="n"/>
      <c r="E15" s="4" t="n"/>
      <c r="F15" s="4" t="n"/>
      <c r="G15" s="4">
        <f>IF(AND(E15&lt;&gt;"",F15&lt;&gt;""),(F15-E15)*24,"")</f>
        <v/>
      </c>
      <c r="H15" s="4">
        <f>IF(E15&lt;&gt;"",MAX(0,(E15-TIME(8,0,0))*1440),"")</f>
        <v/>
      </c>
      <c r="I15" s="4">
        <f>IF(G15&lt;&gt;"",MAX(0,G15-8),"")</f>
        <v/>
      </c>
      <c r="J15" s="4" t="n"/>
    </row>
    <row r="16">
      <c r="A16" s="4" t="n">
        <v>13</v>
      </c>
      <c r="B16" s="4" t="n"/>
      <c r="C16" s="4" t="n"/>
      <c r="D16" s="4" t="n"/>
      <c r="E16" s="4" t="n"/>
      <c r="F16" s="4" t="n"/>
      <c r="G16" s="4">
        <f>IF(AND(E16&lt;&gt;"",F16&lt;&gt;""),(F16-E16)*24,"")</f>
        <v/>
      </c>
      <c r="H16" s="4">
        <f>IF(E16&lt;&gt;"",MAX(0,(E16-TIME(8,0,0))*1440),"")</f>
        <v/>
      </c>
      <c r="I16" s="4">
        <f>IF(G16&lt;&gt;"",MAX(0,G16-8),"")</f>
        <v/>
      </c>
      <c r="J16" s="4" t="n"/>
    </row>
    <row r="17">
      <c r="A17" s="4" t="n">
        <v>14</v>
      </c>
      <c r="B17" s="4" t="n"/>
      <c r="C17" s="4" t="n"/>
      <c r="D17" s="4" t="n"/>
      <c r="E17" s="4" t="n"/>
      <c r="F17" s="4" t="n"/>
      <c r="G17" s="4">
        <f>IF(AND(E17&lt;&gt;"",F17&lt;&gt;""),(F17-E17)*24,"")</f>
        <v/>
      </c>
      <c r="H17" s="4">
        <f>IF(E17&lt;&gt;"",MAX(0,(E17-TIME(8,0,0))*1440),"")</f>
        <v/>
      </c>
      <c r="I17" s="4">
        <f>IF(G17&lt;&gt;"",MAX(0,G17-8),"")</f>
        <v/>
      </c>
      <c r="J17" s="4" t="n"/>
    </row>
    <row r="18">
      <c r="A18" s="4" t="n">
        <v>15</v>
      </c>
      <c r="B18" s="4" t="n"/>
      <c r="C18" s="4" t="n"/>
      <c r="D18" s="4" t="n"/>
      <c r="E18" s="4" t="n"/>
      <c r="F18" s="4" t="n"/>
      <c r="G18" s="4">
        <f>IF(AND(E18&lt;&gt;"",F18&lt;&gt;""),(F18-E18)*24,"")</f>
        <v/>
      </c>
      <c r="H18" s="4">
        <f>IF(E18&lt;&gt;"",MAX(0,(E18-TIME(8,0,0))*1440),"")</f>
        <v/>
      </c>
      <c r="I18" s="4">
        <f>IF(G18&lt;&gt;"",MAX(0,G18-8),"")</f>
        <v/>
      </c>
      <c r="J18" s="4" t="n"/>
    </row>
    <row r="19">
      <c r="A19" s="4" t="n">
        <v>16</v>
      </c>
      <c r="B19" s="4" t="n"/>
      <c r="C19" s="4" t="n"/>
      <c r="D19" s="4" t="n"/>
      <c r="E19" s="4" t="n"/>
      <c r="F19" s="4" t="n"/>
      <c r="G19" s="4">
        <f>IF(AND(E19&lt;&gt;"",F19&lt;&gt;""),(F19-E19)*24,"")</f>
        <v/>
      </c>
      <c r="H19" s="4">
        <f>IF(E19&lt;&gt;"",MAX(0,(E19-TIME(8,0,0))*1440),"")</f>
        <v/>
      </c>
      <c r="I19" s="4">
        <f>IF(G19&lt;&gt;"",MAX(0,G19-8),"")</f>
        <v/>
      </c>
      <c r="J19" s="4" t="n"/>
    </row>
    <row r="20">
      <c r="A20" s="4" t="n">
        <v>17</v>
      </c>
      <c r="B20" s="4" t="n"/>
      <c r="C20" s="4" t="n"/>
      <c r="D20" s="4" t="n"/>
      <c r="E20" s="4" t="n"/>
      <c r="F20" s="4" t="n"/>
      <c r="G20" s="4">
        <f>IF(AND(E20&lt;&gt;"",F20&lt;&gt;""),(F20-E20)*24,"")</f>
        <v/>
      </c>
      <c r="H20" s="4">
        <f>IF(E20&lt;&gt;"",MAX(0,(E20-TIME(8,0,0))*1440),"")</f>
        <v/>
      </c>
      <c r="I20" s="4">
        <f>IF(G20&lt;&gt;"",MAX(0,G20-8),"")</f>
        <v/>
      </c>
      <c r="J20" s="4" t="n"/>
    </row>
    <row r="21">
      <c r="A21" s="4" t="n">
        <v>18</v>
      </c>
      <c r="B21" s="4" t="n"/>
      <c r="C21" s="4" t="n"/>
      <c r="D21" s="4" t="n"/>
      <c r="E21" s="4" t="n"/>
      <c r="F21" s="4" t="n"/>
      <c r="G21" s="4">
        <f>IF(AND(E21&lt;&gt;"",F21&lt;&gt;""),(F21-E21)*24,"")</f>
        <v/>
      </c>
      <c r="H21" s="4">
        <f>IF(E21&lt;&gt;"",MAX(0,(E21-TIME(8,0,0))*1440),"")</f>
        <v/>
      </c>
      <c r="I21" s="4">
        <f>IF(G21&lt;&gt;"",MAX(0,G21-8),"")</f>
        <v/>
      </c>
      <c r="J21" s="4" t="n"/>
    </row>
    <row r="22">
      <c r="A22" s="4" t="n">
        <v>19</v>
      </c>
      <c r="B22" s="4" t="n"/>
      <c r="C22" s="4" t="n"/>
      <c r="D22" s="4" t="n"/>
      <c r="E22" s="4" t="n"/>
      <c r="F22" s="4" t="n"/>
      <c r="G22" s="4">
        <f>IF(AND(E22&lt;&gt;"",F22&lt;&gt;""),(F22-E22)*24,"")</f>
        <v/>
      </c>
      <c r="H22" s="4">
        <f>IF(E22&lt;&gt;"",MAX(0,(E22-TIME(8,0,0))*1440),"")</f>
        <v/>
      </c>
      <c r="I22" s="4">
        <f>IF(G22&lt;&gt;"",MAX(0,G22-8),"")</f>
        <v/>
      </c>
      <c r="J22" s="4" t="n"/>
    </row>
    <row r="23">
      <c r="A23" s="4" t="n">
        <v>20</v>
      </c>
      <c r="B23" s="4" t="n"/>
      <c r="C23" s="4" t="n"/>
      <c r="D23" s="4" t="n"/>
      <c r="E23" s="4" t="n"/>
      <c r="F23" s="4" t="n"/>
      <c r="G23" s="4">
        <f>IF(AND(E23&lt;&gt;"",F23&lt;&gt;""),(F23-E23)*24,"")</f>
        <v/>
      </c>
      <c r="H23" s="4">
        <f>IF(E23&lt;&gt;"",MAX(0,(E23-TIME(8,0,0))*1440),"")</f>
        <v/>
      </c>
      <c r="I23" s="4">
        <f>IF(G23&lt;&gt;"",MAX(0,G23-8),"")</f>
        <v/>
      </c>
      <c r="J23" s="4" t="n"/>
    </row>
    <row r="24">
      <c r="A24" s="4" t="n">
        <v>21</v>
      </c>
      <c r="B24" s="4" t="n"/>
      <c r="C24" s="4" t="n"/>
      <c r="D24" s="4" t="n"/>
      <c r="E24" s="4" t="n"/>
      <c r="F24" s="4" t="n"/>
      <c r="G24" s="4">
        <f>IF(AND(E24&lt;&gt;"",F24&lt;&gt;""),(F24-E24)*24,"")</f>
        <v/>
      </c>
      <c r="H24" s="4">
        <f>IF(E24&lt;&gt;"",MAX(0,(E24-TIME(8,0,0))*1440),"")</f>
        <v/>
      </c>
      <c r="I24" s="4">
        <f>IF(G24&lt;&gt;"",MAX(0,G24-8),"")</f>
        <v/>
      </c>
      <c r="J24" s="4" t="n"/>
    </row>
    <row r="25">
      <c r="A25" s="4" t="n">
        <v>22</v>
      </c>
      <c r="B25" s="4" t="n"/>
      <c r="C25" s="4" t="n"/>
      <c r="D25" s="4" t="n"/>
      <c r="E25" s="4" t="n"/>
      <c r="F25" s="4" t="n"/>
      <c r="G25" s="4">
        <f>IF(AND(E25&lt;&gt;"",F25&lt;&gt;""),(F25-E25)*24,"")</f>
        <v/>
      </c>
      <c r="H25" s="4">
        <f>IF(E25&lt;&gt;"",MAX(0,(E25-TIME(8,0,0))*1440),"")</f>
        <v/>
      </c>
      <c r="I25" s="4">
        <f>IF(G25&lt;&gt;"",MAX(0,G25-8),"")</f>
        <v/>
      </c>
      <c r="J25" s="4" t="n"/>
    </row>
    <row r="26">
      <c r="A26" s="4" t="n">
        <v>23</v>
      </c>
      <c r="B26" s="4" t="n"/>
      <c r="C26" s="4" t="n"/>
      <c r="D26" s="4" t="n"/>
      <c r="E26" s="4" t="n"/>
      <c r="F26" s="4" t="n"/>
      <c r="G26" s="4">
        <f>IF(AND(E26&lt;&gt;"",F26&lt;&gt;""),(F26-E26)*24,"")</f>
        <v/>
      </c>
      <c r="H26" s="4">
        <f>IF(E26&lt;&gt;"",MAX(0,(E26-TIME(8,0,0))*1440),"")</f>
        <v/>
      </c>
      <c r="I26" s="4">
        <f>IF(G26&lt;&gt;"",MAX(0,G26-8),"")</f>
        <v/>
      </c>
      <c r="J26" s="4" t="n"/>
    </row>
    <row r="27">
      <c r="A27" s="4" t="n">
        <v>24</v>
      </c>
      <c r="B27" s="4" t="n"/>
      <c r="C27" s="4" t="n"/>
      <c r="D27" s="4" t="n"/>
      <c r="E27" s="4" t="n"/>
      <c r="F27" s="4" t="n"/>
      <c r="G27" s="4">
        <f>IF(AND(E27&lt;&gt;"",F27&lt;&gt;""),(F27-E27)*24,"")</f>
        <v/>
      </c>
      <c r="H27" s="4">
        <f>IF(E27&lt;&gt;"",MAX(0,(E27-TIME(8,0,0))*1440),"")</f>
        <v/>
      </c>
      <c r="I27" s="4">
        <f>IF(G27&lt;&gt;"",MAX(0,G27-8),"")</f>
        <v/>
      </c>
      <c r="J27" s="4" t="n"/>
    </row>
    <row r="28">
      <c r="A28" s="4" t="n">
        <v>25</v>
      </c>
      <c r="B28" s="4" t="n"/>
      <c r="C28" s="4" t="n"/>
      <c r="D28" s="4" t="n"/>
      <c r="E28" s="4" t="n"/>
      <c r="F28" s="4" t="n"/>
      <c r="G28" s="4">
        <f>IF(AND(E28&lt;&gt;"",F28&lt;&gt;""),(F28-E28)*24,"")</f>
        <v/>
      </c>
      <c r="H28" s="4">
        <f>IF(E28&lt;&gt;"",MAX(0,(E28-TIME(8,0,0))*1440),"")</f>
        <v/>
      </c>
      <c r="I28" s="4">
        <f>IF(G28&lt;&gt;"",MAX(0,G28-8),"")</f>
        <v/>
      </c>
      <c r="J28" s="4" t="n"/>
    </row>
    <row r="29">
      <c r="A29" s="4" t="n">
        <v>26</v>
      </c>
      <c r="B29" s="4" t="n"/>
      <c r="C29" s="4" t="n"/>
      <c r="D29" s="4" t="n"/>
      <c r="E29" s="4" t="n"/>
      <c r="F29" s="4" t="n"/>
      <c r="G29" s="4">
        <f>IF(AND(E29&lt;&gt;"",F29&lt;&gt;""),(F29-E29)*24,"")</f>
        <v/>
      </c>
      <c r="H29" s="4">
        <f>IF(E29&lt;&gt;"",MAX(0,(E29-TIME(8,0,0))*1440),"")</f>
        <v/>
      </c>
      <c r="I29" s="4">
        <f>IF(G29&lt;&gt;"",MAX(0,G29-8),"")</f>
        <v/>
      </c>
      <c r="J29" s="4" t="n"/>
    </row>
    <row r="30">
      <c r="A30" s="4" t="n">
        <v>27</v>
      </c>
      <c r="B30" s="4" t="n"/>
      <c r="C30" s="4" t="n"/>
      <c r="D30" s="4" t="n"/>
      <c r="E30" s="4" t="n"/>
      <c r="F30" s="4" t="n"/>
      <c r="G30" s="4">
        <f>IF(AND(E30&lt;&gt;"",F30&lt;&gt;""),(F30-E30)*24,"")</f>
        <v/>
      </c>
      <c r="H30" s="4">
        <f>IF(E30&lt;&gt;"",MAX(0,(E30-TIME(8,0,0))*1440),"")</f>
        <v/>
      </c>
      <c r="I30" s="4">
        <f>IF(G30&lt;&gt;"",MAX(0,G30-8),"")</f>
        <v/>
      </c>
      <c r="J30" s="4" t="n"/>
    </row>
    <row r="31">
      <c r="A31" s="4" t="n">
        <v>28</v>
      </c>
      <c r="B31" s="4" t="n"/>
      <c r="C31" s="4" t="n"/>
      <c r="D31" s="4" t="n"/>
      <c r="E31" s="4" t="n"/>
      <c r="F31" s="4" t="n"/>
      <c r="G31" s="4">
        <f>IF(AND(E31&lt;&gt;"",F31&lt;&gt;""),(F31-E31)*24,"")</f>
        <v/>
      </c>
      <c r="H31" s="4">
        <f>IF(E31&lt;&gt;"",MAX(0,(E31-TIME(8,0,0))*1440),"")</f>
        <v/>
      </c>
      <c r="I31" s="4">
        <f>IF(G31&lt;&gt;"",MAX(0,G31-8),"")</f>
        <v/>
      </c>
      <c r="J31" s="4" t="n"/>
    </row>
    <row r="32">
      <c r="A32" s="4" t="n">
        <v>29</v>
      </c>
      <c r="B32" s="4" t="n"/>
      <c r="C32" s="4" t="n"/>
      <c r="D32" s="4" t="n"/>
      <c r="E32" s="4" t="n"/>
      <c r="F32" s="4" t="n"/>
      <c r="G32" s="4">
        <f>IF(AND(E32&lt;&gt;"",F32&lt;&gt;""),(F32-E32)*24,"")</f>
        <v/>
      </c>
      <c r="H32" s="4">
        <f>IF(E32&lt;&gt;"",MAX(0,(E32-TIME(8,0,0))*1440),"")</f>
        <v/>
      </c>
      <c r="I32" s="4">
        <f>IF(G32&lt;&gt;"",MAX(0,G32-8),"")</f>
        <v/>
      </c>
      <c r="J32" s="4" t="n"/>
    </row>
    <row r="33">
      <c r="A33" s="4" t="n">
        <v>30</v>
      </c>
      <c r="B33" s="4" t="n"/>
      <c r="C33" s="4" t="n"/>
      <c r="D33" s="4" t="n"/>
      <c r="E33" s="4" t="n"/>
      <c r="F33" s="4" t="n"/>
      <c r="G33" s="4">
        <f>IF(AND(E33&lt;&gt;"",F33&lt;&gt;""),(F33-E33)*24,"")</f>
        <v/>
      </c>
      <c r="H33" s="4">
        <f>IF(E33&lt;&gt;"",MAX(0,(E33-TIME(8,0,0))*1440),"")</f>
        <v/>
      </c>
      <c r="I33" s="4">
        <f>IF(G33&lt;&gt;"",MAX(0,G33-8),"")</f>
        <v/>
      </c>
      <c r="J33" s="4" t="n"/>
    </row>
    <row r="34">
      <c r="A34" s="4" t="n">
        <v>31</v>
      </c>
      <c r="B34" s="4" t="n"/>
      <c r="C34" s="4" t="n"/>
      <c r="D34" s="4" t="n"/>
      <c r="E34" s="4" t="n"/>
      <c r="F34" s="4" t="n"/>
      <c r="G34" s="4">
        <f>IF(AND(E34&lt;&gt;"",F34&lt;&gt;""),(F34-E34)*24,"")</f>
        <v/>
      </c>
      <c r="H34" s="4">
        <f>IF(E34&lt;&gt;"",MAX(0,(E34-TIME(8,0,0))*1440),"")</f>
        <v/>
      </c>
      <c r="I34" s="4">
        <f>IF(G34&lt;&gt;"",MAX(0,G34-8),"")</f>
        <v/>
      </c>
      <c r="J34" s="4" t="n"/>
    </row>
  </sheetData>
  <mergeCells count="1">
    <mergeCell ref="A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داشبورد مدیریتی</t>
        </is>
      </c>
    </row>
    <row r="3">
      <c r="A3" t="inlineStr">
        <is>
          <t>ساعات کار</t>
        </is>
      </c>
      <c r="B3">
        <f>'حضور و غیاب'!M3</f>
        <v/>
      </c>
    </row>
    <row r="4">
      <c r="A4" t="inlineStr">
        <is>
          <t>تاخیر</t>
        </is>
      </c>
      <c r="B4">
        <f>'حضور و غیاب'!M4</f>
        <v/>
      </c>
    </row>
    <row r="5">
      <c r="A5" t="inlineStr">
        <is>
          <t>اضافه کار</t>
        </is>
      </c>
      <c r="B5">
        <f>'حضور و غیاب'!M5</f>
        <v/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2026-06-13T07:51:27Z</dcterms:created>
  <dcterms:modified xmlns:dcterms="http://purl.org/dc/terms/" xmlns:xsi="http://www.w3.org/2001/XMLSchema-instance" xsi:type="dcterms:W3CDTF">2026-06-13T07:51:27Z</dcterms:modified>
</cp:coreProperties>
</file>